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이사견적서" sheetId="1" state="visible" r:id="rId1"/>
  </sheets>
  <definedNames>
    <definedName name="_xlnm.Print_Titles" localSheetId="0">'이사견적서'!$22:$22</definedName>
    <definedName name="_xlnm.Print_Area" localSheetId="0">'이사견적서'!$A$1:$H$50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&quot;₩&quot;#,##0"/>
    <numFmt numFmtId="165" formatCode="#,##0.##;-#,##0.##;&quot;&quot;"/>
    <numFmt numFmtId="166" formatCode="#,##0;-#,##0;&quot;&quot;"/>
  </numFmts>
  <fonts count="8">
    <font>
      <name val="Calibri"/>
      <family val="2"/>
      <color theme="1"/>
      <sz val="11"/>
      <scheme val="minor"/>
    </font>
    <font>
      <name val="맑은 고딕"/>
      <b val="1"/>
      <color rgb="00163E91"/>
      <sz val="22"/>
    </font>
    <font>
      <name val="맑은 고딕"/>
      <b val="1"/>
      <color rgb="001E2939"/>
      <sz val="10"/>
    </font>
    <font>
      <name val="맑은 고딕"/>
      <b val="1"/>
      <color rgb="001E2939"/>
      <sz val="9"/>
    </font>
    <font>
      <name val="맑은 고딕"/>
      <color rgb="001E2939"/>
      <sz val="10"/>
    </font>
    <font>
      <name val="맑은 고딕"/>
      <b val="1"/>
      <color rgb="001E2939"/>
      <sz val="11"/>
    </font>
    <font>
      <name val="맑은 고딕"/>
      <b val="1"/>
      <color rgb="00163E91"/>
      <sz val="14"/>
    </font>
    <font>
      <name val="맑은 고딕"/>
      <color rgb="0059677B"/>
      <sz val="8"/>
    </font>
  </fonts>
  <fills count="3">
    <fill>
      <patternFill/>
    </fill>
    <fill>
      <patternFill patternType="gray125"/>
    </fill>
    <fill>
      <patternFill patternType="solid">
        <fgColor rgb="00EEF3FB"/>
      </patternFill>
    </fill>
  </fills>
  <borders count="4">
    <border>
      <left/>
      <right/>
      <top/>
      <bottom/>
      <diagonal/>
    </border>
    <border>
      <bottom style="medium">
        <color rgb="00163E91"/>
      </bottom>
    </border>
    <border>
      <left style="thin">
        <color rgb="009DACBF"/>
      </left>
      <right style="thin">
        <color rgb="009DACBF"/>
      </right>
      <top style="thin">
        <color rgb="009DACBF"/>
      </top>
      <bottom style="thin">
        <color rgb="009DACBF"/>
      </bottom>
    </border>
    <border/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2" fillId="2" borderId="2" applyAlignment="1" pivotButton="0" quotePrefix="0" xfId="0">
      <alignment horizontal="center" vertical="center" wrapText="1"/>
    </xf>
    <xf numFmtId="0" fontId="0" fillId="0" borderId="2" pivotButton="0" quotePrefix="0" xfId="0"/>
    <xf numFmtId="0" fontId="3" fillId="2" borderId="2" applyAlignment="1" pivotButton="0" quotePrefix="0" xfId="0">
      <alignment horizontal="center" vertical="center" wrapText="1"/>
    </xf>
    <xf numFmtId="0" fontId="4" fillId="0" borderId="2" applyAlignment="1" pivotButton="0" quotePrefix="0" xfId="0">
      <alignment horizontal="left" vertical="center" wrapText="1"/>
    </xf>
    <xf numFmtId="0" fontId="4" fillId="0" borderId="2" applyAlignment="1" pivotButton="0" quotePrefix="0" xfId="0">
      <alignment horizontal="right" vertical="center" wrapText="1"/>
    </xf>
    <xf numFmtId="0" fontId="4" fillId="0" borderId="3" applyAlignment="1" pivotButton="0" quotePrefix="0" xfId="0">
      <alignment horizontal="left" vertical="center" wrapText="1"/>
    </xf>
    <xf numFmtId="0" fontId="0" fillId="0" borderId="3" pivotButton="0" quotePrefix="0" xfId="0"/>
    <xf numFmtId="0" fontId="5" fillId="2" borderId="2" applyAlignment="1" pivotButton="0" quotePrefix="0" xfId="0">
      <alignment horizontal="center" vertical="center" wrapText="1"/>
    </xf>
    <xf numFmtId="164" fontId="6" fillId="0" borderId="2" applyAlignment="1" pivotButton="0" quotePrefix="0" xfId="0">
      <alignment horizontal="right" vertical="center" wrapText="1"/>
    </xf>
    <xf numFmtId="0" fontId="4" fillId="0" borderId="2" applyAlignment="1" pivotButton="0" quotePrefix="0" xfId="0">
      <alignment horizontal="center" vertical="center" wrapText="1"/>
    </xf>
    <xf numFmtId="165" fontId="4" fillId="0" borderId="2" applyAlignment="1" pivotButton="0" quotePrefix="0" xfId="0">
      <alignment horizontal="right" vertical="center" wrapText="1"/>
    </xf>
    <xf numFmtId="166" fontId="4" fillId="0" borderId="2" applyAlignment="1" pivotButton="0" quotePrefix="0" xfId="0">
      <alignment horizontal="right" vertical="center" wrapText="1"/>
    </xf>
    <xf numFmtId="166" fontId="2" fillId="0" borderId="2" applyAlignment="1" pivotButton="0" quotePrefix="0" xfId="0">
      <alignment horizontal="right" vertical="center" wrapText="1"/>
    </xf>
    <xf numFmtId="0" fontId="7" fillId="0" borderId="3" applyAlignment="1" pivotButton="0" quotePrefix="0" xfId="0">
      <alignment horizontal="left" vertical="center" wrapText="1"/>
    </xf>
    <xf numFmtId="0" fontId="3" fillId="2" borderId="2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48"/>
  <sheetViews>
    <sheetView showGridLines="0" workbookViewId="0">
      <selection activeCell="A1" sqref="A1"/>
    </sheetView>
  </sheetViews>
  <sheetFormatPr baseColWidth="8" defaultRowHeight="15"/>
  <cols>
    <col width="5" customWidth="1" min="1" max="1"/>
    <col width="28" customWidth="1" min="2" max="2"/>
    <col width="12" customWidth="1" min="3" max="3"/>
    <col width="7" customWidth="1" min="4" max="4"/>
    <col width="8" customWidth="1" min="5" max="5"/>
    <col width="13" customWidth="1" min="6" max="6"/>
    <col width="15" customWidth="1" min="7" max="7"/>
    <col width="12" customWidth="1" min="8" max="8"/>
  </cols>
  <sheetData>
    <row r="1" ht="44" customHeight="1">
      <c r="A1" s="1" t="inlineStr">
        <is>
          <t>이 사 견 적 서</t>
        </is>
      </c>
      <c r="B1" s="2" t="n"/>
      <c r="C1" s="2" t="n"/>
      <c r="D1" s="2" t="n"/>
      <c r="E1" s="2" t="n"/>
      <c r="F1" s="2" t="n"/>
      <c r="G1" s="2" t="n"/>
      <c r="H1" s="2" t="n"/>
    </row>
    <row r="2" ht="21" customHeight="1"/>
    <row r="3" ht="21" customHeight="1">
      <c r="A3" s="3" t="inlineStr">
        <is>
          <t>공급받는자</t>
        </is>
      </c>
      <c r="B3" s="4" t="n"/>
      <c r="C3" s="4" t="n"/>
      <c r="D3" s="4" t="n"/>
      <c r="E3" s="3" t="inlineStr">
        <is>
          <t>공급자</t>
        </is>
      </c>
      <c r="F3" s="4" t="n"/>
      <c r="G3" s="4" t="n"/>
      <c r="H3" s="4" t="n"/>
    </row>
    <row r="4" ht="21" customHeight="1">
      <c r="A4" s="5" t="inlineStr">
        <is>
          <t>작성일</t>
        </is>
      </c>
      <c r="B4" s="6" t="n"/>
      <c r="C4" s="4" t="n"/>
      <c r="D4" s="4" t="n"/>
      <c r="E4" s="5" t="inlineStr">
        <is>
          <t>등록번호</t>
        </is>
      </c>
      <c r="F4" s="6" t="n"/>
      <c r="G4" s="4" t="n"/>
      <c r="H4" s="4" t="n"/>
    </row>
    <row r="5" ht="21" customHeight="1">
      <c r="A5" s="5" t="inlineStr">
        <is>
          <t>문서 번호</t>
        </is>
      </c>
      <c r="B5" s="6" t="n"/>
      <c r="C5" s="4" t="n"/>
      <c r="D5" s="4" t="n"/>
      <c r="E5" s="5" t="inlineStr">
        <is>
          <t>상호</t>
        </is>
      </c>
      <c r="F5" s="6" t="n"/>
      <c r="G5" s="4" t="n"/>
      <c r="H5" s="4" t="n"/>
    </row>
    <row r="6" ht="21" customHeight="1">
      <c r="A6" s="5" t="inlineStr">
        <is>
          <t>견적 유효일</t>
        </is>
      </c>
      <c r="B6" s="6" t="n"/>
      <c r="C6" s="4" t="n"/>
      <c r="D6" s="4" t="n"/>
      <c r="E6" s="5" t="inlineStr">
        <is>
          <t>대표자</t>
        </is>
      </c>
      <c r="F6" s="7" t="inlineStr">
        <is>
          <t>(인)</t>
        </is>
      </c>
      <c r="G6" s="4" t="n"/>
      <c r="H6" s="4" t="n"/>
    </row>
    <row r="7" ht="21" customHeight="1">
      <c r="A7" s="5" t="inlineStr">
        <is>
          <t>수신</t>
        </is>
      </c>
      <c r="B7" s="7" t="inlineStr">
        <is>
          <t>귀하</t>
        </is>
      </c>
      <c r="C7" s="4" t="n"/>
      <c r="D7" s="4" t="n"/>
      <c r="E7" s="5" t="inlineStr">
        <is>
          <t>주소</t>
        </is>
      </c>
      <c r="F7" s="6" t="n"/>
      <c r="G7" s="4" t="n"/>
      <c r="H7" s="4" t="n"/>
    </row>
    <row r="8" ht="21" customHeight="1">
      <c r="A8" s="5" t="inlineStr">
        <is>
          <t>담당자</t>
        </is>
      </c>
      <c r="B8" s="6" t="n"/>
      <c r="C8" s="4" t="n"/>
      <c r="D8" s="4" t="n"/>
      <c r="E8" s="5" t="inlineStr">
        <is>
          <t>연락처</t>
        </is>
      </c>
      <c r="F8" s="6" t="n"/>
      <c r="G8" s="4" t="n"/>
      <c r="H8" s="4" t="n"/>
    </row>
    <row r="9" ht="21" customHeight="1">
      <c r="A9" s="5" t="inlineStr">
        <is>
          <t>연락처</t>
        </is>
      </c>
      <c r="B9" s="6" t="n"/>
      <c r="C9" s="4" t="n"/>
      <c r="D9" s="4" t="n"/>
    </row>
    <row r="10" ht="21" customHeight="1"/>
    <row r="11" ht="21" customHeight="1">
      <c r="A11" s="5" t="inlineStr">
        <is>
          <t>이사 종류</t>
        </is>
      </c>
      <c r="B11" s="4" t="n"/>
      <c r="C11" s="6" t="n"/>
      <c r="D11" s="4" t="n"/>
      <c r="E11" s="4" t="n"/>
      <c r="F11" s="4" t="n"/>
      <c r="G11" s="4" t="n"/>
      <c r="H11" s="4" t="n"/>
    </row>
    <row r="12" ht="21" customHeight="1">
      <c r="A12" s="5" t="inlineStr">
        <is>
          <t>인수·인도 일시</t>
        </is>
      </c>
      <c r="B12" s="4" t="n"/>
      <c r="C12" s="6" t="n"/>
      <c r="D12" s="4" t="n"/>
      <c r="E12" s="4" t="n"/>
      <c r="F12" s="4" t="n"/>
      <c r="G12" s="4" t="n"/>
      <c r="H12" s="4" t="n"/>
    </row>
    <row r="13" ht="21" customHeight="1">
      <c r="A13" s="5" t="inlineStr">
        <is>
          <t>출발지 (층수·엘리베이터)</t>
        </is>
      </c>
      <c r="B13" s="4" t="n"/>
      <c r="C13" s="6" t="n"/>
      <c r="D13" s="4" t="n"/>
      <c r="E13" s="4" t="n"/>
      <c r="F13" s="4" t="n"/>
      <c r="G13" s="4" t="n"/>
      <c r="H13" s="4" t="n"/>
    </row>
    <row r="14" ht="21" customHeight="1">
      <c r="A14" s="5" t="inlineStr">
        <is>
          <t>도착지 (층수·엘리베이터)</t>
        </is>
      </c>
      <c r="B14" s="4" t="n"/>
      <c r="C14" s="6" t="n"/>
      <c r="D14" s="4" t="n"/>
      <c r="E14" s="4" t="n"/>
      <c r="F14" s="4" t="n"/>
      <c r="G14" s="4" t="n"/>
      <c r="H14" s="4" t="n"/>
    </row>
    <row r="15" ht="21" customHeight="1">
      <c r="A15" s="5" t="inlineStr">
        <is>
          <t>화물 내역</t>
        </is>
      </c>
      <c r="B15" s="4" t="n"/>
      <c r="C15" s="6" t="n"/>
      <c r="D15" s="4" t="n"/>
      <c r="E15" s="4" t="n"/>
      <c r="F15" s="4" t="n"/>
      <c r="G15" s="4" t="n"/>
      <c r="H15" s="4" t="n"/>
    </row>
    <row r="16" ht="21" customHeight="1">
      <c r="A16" s="5" t="inlineStr">
        <is>
          <t>포장·정리</t>
        </is>
      </c>
      <c r="B16" s="4" t="n"/>
      <c r="C16" s="6" t="n"/>
      <c r="D16" s="4" t="n"/>
      <c r="E16" s="4" t="n"/>
      <c r="F16" s="4" t="n"/>
      <c r="G16" s="4" t="n"/>
      <c r="H16" s="4" t="n"/>
    </row>
    <row r="17" ht="21" customHeight="1">
      <c r="A17" s="5" t="inlineStr">
        <is>
          <t>견적 담당</t>
        </is>
      </c>
      <c r="B17" s="4" t="n"/>
      <c r="C17" s="6" t="n"/>
      <c r="D17" s="4" t="n"/>
      <c r="E17" s="4" t="n"/>
      <c r="F17" s="4" t="n"/>
      <c r="G17" s="4" t="n"/>
      <c r="H17" s="4" t="n"/>
    </row>
    <row r="18" ht="21" customHeight="1"/>
    <row r="19" ht="21" customHeight="1">
      <c r="A19" s="8" t="inlineStr">
        <is>
          <t>아래와 같이 견적합니다.</t>
        </is>
      </c>
      <c r="B19" s="9" t="n"/>
      <c r="C19" s="9" t="n"/>
      <c r="D19" s="9" t="n"/>
      <c r="E19" s="9" t="n"/>
      <c r="F19" s="9" t="n"/>
      <c r="G19" s="9" t="n"/>
      <c r="H19" s="9" t="n"/>
    </row>
    <row r="20" ht="30" customHeight="1">
      <c r="A20" s="10" t="inlineStr">
        <is>
          <t>합계금액 (부가세 포함)</t>
        </is>
      </c>
      <c r="B20" s="4" t="n"/>
      <c r="C20" s="4" t="n"/>
      <c r="D20" s="11">
        <f>H40</f>
        <v/>
      </c>
      <c r="E20" s="4" t="n"/>
      <c r="F20" s="4" t="n"/>
      <c r="G20" s="4" t="n"/>
      <c r="H20" s="4" t="n"/>
    </row>
    <row r="21" ht="21" customHeight="1"/>
    <row r="22" ht="21" customHeight="1">
      <c r="A22" s="5" t="inlineStr">
        <is>
          <t>No</t>
        </is>
      </c>
      <c r="B22" s="5" t="inlineStr">
        <is>
          <t>품목</t>
        </is>
      </c>
      <c r="C22" s="5" t="inlineStr">
        <is>
          <t>규격</t>
        </is>
      </c>
      <c r="D22" s="5" t="inlineStr">
        <is>
          <t>단위</t>
        </is>
      </c>
      <c r="E22" s="5" t="inlineStr">
        <is>
          <t>수량</t>
        </is>
      </c>
      <c r="F22" s="5" t="inlineStr">
        <is>
          <t>단가</t>
        </is>
      </c>
      <c r="G22" s="5" t="inlineStr">
        <is>
          <t>금액</t>
        </is>
      </c>
      <c r="H22" s="5" t="inlineStr">
        <is>
          <t>비고</t>
        </is>
      </c>
    </row>
    <row r="23" ht="21" customHeight="1">
      <c r="A23" s="12" t="n">
        <v>1</v>
      </c>
      <c r="B23" s="6" t="inlineStr">
        <is>
          <t>차량</t>
        </is>
      </c>
      <c r="C23" s="6" t="inlineStr">
        <is>
          <t>톤</t>
        </is>
      </c>
      <c r="D23" s="12" t="inlineStr">
        <is>
          <t>대</t>
        </is>
      </c>
      <c r="E23" s="13" t="n"/>
      <c r="F23" s="14" t="n"/>
      <c r="G23" s="14">
        <f>IF(OR(E23="",F23=""),"",E23*F23)</f>
        <v/>
      </c>
      <c r="H23" s="6" t="n"/>
    </row>
    <row r="24" ht="21" customHeight="1">
      <c r="A24" s="12" t="n">
        <v>2</v>
      </c>
      <c r="B24" s="6" t="inlineStr">
        <is>
          <t>작업 인원</t>
        </is>
      </c>
      <c r="C24" s="6" t="n"/>
      <c r="D24" s="12" t="inlineStr">
        <is>
          <t>명</t>
        </is>
      </c>
      <c r="E24" s="13" t="n"/>
      <c r="F24" s="14" t="n"/>
      <c r="G24" s="14">
        <f>IF(OR(E24="",F24=""),"",E24*F24)</f>
        <v/>
      </c>
      <c r="H24" s="6" t="n"/>
    </row>
    <row r="25" ht="21" customHeight="1">
      <c r="A25" s="12" t="n">
        <v>3</v>
      </c>
      <c r="B25" s="6" t="inlineStr">
        <is>
          <t>사다리차</t>
        </is>
      </c>
      <c r="C25" s="6" t="n"/>
      <c r="D25" s="12" t="inlineStr">
        <is>
          <t>회</t>
        </is>
      </c>
      <c r="E25" s="13" t="n"/>
      <c r="F25" s="14" t="n"/>
      <c r="G25" s="14">
        <f>IF(OR(E25="",F25=""),"",E25*F25)</f>
        <v/>
      </c>
      <c r="H25" s="6" t="n"/>
    </row>
    <row r="26" ht="21" customHeight="1">
      <c r="A26" s="12" t="n">
        <v>4</v>
      </c>
      <c r="B26" s="6" t="inlineStr">
        <is>
          <t>포장 자재</t>
        </is>
      </c>
      <c r="C26" s="6" t="n"/>
      <c r="D26" s="12" t="inlineStr">
        <is>
          <t>식</t>
        </is>
      </c>
      <c r="E26" s="13" t="n"/>
      <c r="F26" s="14" t="n"/>
      <c r="G26" s="14">
        <f>IF(OR(E26="",F26=""),"",E26*F26)</f>
        <v/>
      </c>
      <c r="H26" s="6" t="n"/>
    </row>
    <row r="27" ht="21" customHeight="1">
      <c r="A27" s="12" t="n">
        <v>5</v>
      </c>
      <c r="B27" s="6" t="n"/>
      <c r="C27" s="6" t="n"/>
      <c r="D27" s="12" t="n"/>
      <c r="E27" s="13" t="n"/>
      <c r="F27" s="14" t="n"/>
      <c r="G27" s="14">
        <f>IF(OR(E27="",F27=""),"",E27*F27)</f>
        <v/>
      </c>
      <c r="H27" s="6" t="n"/>
    </row>
    <row r="28" ht="21" customHeight="1">
      <c r="A28" s="12" t="n">
        <v>6</v>
      </c>
      <c r="B28" s="6" t="n"/>
      <c r="C28" s="6" t="n"/>
      <c r="D28" s="12" t="n"/>
      <c r="E28" s="13" t="n"/>
      <c r="F28" s="14" t="n"/>
      <c r="G28" s="14">
        <f>IF(OR(E28="",F28=""),"",E28*F28)</f>
        <v/>
      </c>
      <c r="H28" s="6" t="n"/>
    </row>
    <row r="29" ht="21" customHeight="1">
      <c r="A29" s="12" t="n">
        <v>7</v>
      </c>
      <c r="B29" s="6" t="n"/>
      <c r="C29" s="6" t="n"/>
      <c r="D29" s="12" t="n"/>
      <c r="E29" s="13" t="n"/>
      <c r="F29" s="14" t="n"/>
      <c r="G29" s="14">
        <f>IF(OR(E29="",F29=""),"",E29*F29)</f>
        <v/>
      </c>
      <c r="H29" s="6" t="n"/>
    </row>
    <row r="30" ht="21" customHeight="1">
      <c r="A30" s="12" t="n">
        <v>8</v>
      </c>
      <c r="B30" s="6" t="n"/>
      <c r="C30" s="6" t="n"/>
      <c r="D30" s="12" t="n"/>
      <c r="E30" s="13" t="n"/>
      <c r="F30" s="14" t="n"/>
      <c r="G30" s="14">
        <f>IF(OR(E30="",F30=""),"",E30*F30)</f>
        <v/>
      </c>
      <c r="H30" s="6" t="n"/>
    </row>
    <row r="31" ht="21" customHeight="1">
      <c r="A31" s="12" t="n">
        <v>9</v>
      </c>
      <c r="B31" s="6" t="n"/>
      <c r="C31" s="6" t="n"/>
      <c r="D31" s="12" t="n"/>
      <c r="E31" s="13" t="n"/>
      <c r="F31" s="14" t="n"/>
      <c r="G31" s="14">
        <f>IF(OR(E31="",F31=""),"",E31*F31)</f>
        <v/>
      </c>
      <c r="H31" s="6" t="n"/>
    </row>
    <row r="32" ht="21" customHeight="1">
      <c r="A32" s="12" t="n">
        <v>10</v>
      </c>
      <c r="B32" s="6" t="n"/>
      <c r="C32" s="6" t="n"/>
      <c r="D32" s="12" t="n"/>
      <c r="E32" s="13" t="n"/>
      <c r="F32" s="14" t="n"/>
      <c r="G32" s="14">
        <f>IF(OR(E32="",F32=""),"",E32*F32)</f>
        <v/>
      </c>
      <c r="H32" s="6" t="n"/>
    </row>
    <row r="33" ht="21" customHeight="1">
      <c r="A33" s="12" t="n">
        <v>11</v>
      </c>
      <c r="B33" s="6" t="n"/>
      <c r="C33" s="6" t="n"/>
      <c r="D33" s="12" t="n"/>
      <c r="E33" s="13" t="n"/>
      <c r="F33" s="14" t="n"/>
      <c r="G33" s="14">
        <f>IF(OR(E33="",F33=""),"",E33*F33)</f>
        <v/>
      </c>
      <c r="H33" s="6" t="n"/>
    </row>
    <row r="34" ht="21" customHeight="1">
      <c r="A34" s="12" t="n">
        <v>12</v>
      </c>
      <c r="B34" s="6" t="n"/>
      <c r="C34" s="6" t="n"/>
      <c r="D34" s="12" t="n"/>
      <c r="E34" s="13" t="n"/>
      <c r="F34" s="14" t="n"/>
      <c r="G34" s="14">
        <f>IF(OR(E34="",F34=""),"",E34*F34)</f>
        <v/>
      </c>
      <c r="H34" s="6" t="n"/>
    </row>
    <row r="35" ht="21" customHeight="1">
      <c r="A35" s="12" t="n">
        <v>13</v>
      </c>
      <c r="B35" s="6" t="n"/>
      <c r="C35" s="6" t="n"/>
      <c r="D35" s="12" t="n"/>
      <c r="E35" s="13" t="n"/>
      <c r="F35" s="14" t="n"/>
      <c r="G35" s="14">
        <f>IF(OR(E35="",F35=""),"",E35*F35)</f>
        <v/>
      </c>
      <c r="H35" s="6" t="n"/>
    </row>
    <row r="36" ht="21" customHeight="1">
      <c r="A36" s="12" t="n">
        <v>14</v>
      </c>
      <c r="B36" s="6" t="n"/>
      <c r="C36" s="6" t="n"/>
      <c r="D36" s="12" t="n"/>
      <c r="E36" s="13" t="n"/>
      <c r="F36" s="14" t="n"/>
      <c r="G36" s="14">
        <f>IF(OR(E36="",F36=""),"",E36*F36)</f>
        <v/>
      </c>
      <c r="H36" s="6" t="n"/>
    </row>
    <row r="37" ht="21" customHeight="1">
      <c r="A37" s="12" t="n">
        <v>15</v>
      </c>
      <c r="B37" s="6" t="n"/>
      <c r="C37" s="6" t="n"/>
      <c r="D37" s="12" t="n"/>
      <c r="E37" s="13" t="n"/>
      <c r="F37" s="14" t="n"/>
      <c r="G37" s="14">
        <f>IF(OR(E37="",F37=""),"",E37*F37)</f>
        <v/>
      </c>
      <c r="H37" s="6" t="n"/>
    </row>
    <row r="38" ht="21" customHeight="1">
      <c r="E38" s="3" t="inlineStr">
        <is>
          <t>공급가액</t>
        </is>
      </c>
      <c r="F38" s="4" t="n"/>
      <c r="G38" s="4" t="n"/>
      <c r="H38" s="14">
        <f>SUM(G23:G37)</f>
        <v/>
      </c>
    </row>
    <row r="39" ht="21" customHeight="1">
      <c r="E39" s="3" t="inlineStr">
        <is>
          <t>부가세 (10%)</t>
        </is>
      </c>
      <c r="F39" s="4" t="n"/>
      <c r="G39" s="4" t="n"/>
      <c r="H39" s="14">
        <f>ROUND(SUM(G23:G37)*0.1,0)</f>
        <v/>
      </c>
    </row>
    <row r="40" ht="21" customHeight="1">
      <c r="E40" s="3" t="inlineStr">
        <is>
          <t>합계</t>
        </is>
      </c>
      <c r="F40" s="4" t="n"/>
      <c r="G40" s="4" t="n"/>
      <c r="H40" s="15">
        <f>SUM(G23:G37)+ROUND(SUM(G23:G37)*0.1,0)</f>
        <v/>
      </c>
    </row>
    <row r="41" ht="21" customHeight="1">
      <c r="E41" s="3" t="inlineStr">
        <is>
          <t>계약금</t>
        </is>
      </c>
      <c r="F41" s="4" t="n"/>
      <c r="G41" s="4" t="n"/>
      <c r="H41" s="14" t="n"/>
    </row>
    <row r="42" ht="21" customHeight="1">
      <c r="E42" s="3" t="inlineStr">
        <is>
          <t>잔금</t>
        </is>
      </c>
      <c r="F42" s="4" t="n"/>
      <c r="G42" s="4" t="n"/>
      <c r="H42" s="14">
        <f>IF(H40="","",H40-N(H41))</f>
        <v/>
      </c>
    </row>
    <row r="43" ht="21" customHeight="1">
      <c r="A43" s="16" t="inlineStr">
        <is>
          <t>※ 부가세가 없는 거래는 부가세 칸의 수식을 지우고 0을 입력하세요. 금액은 입력한 수량과 단가로 자동 계산됩니다.</t>
        </is>
      </c>
      <c r="B43" s="9" t="n"/>
      <c r="C43" s="9" t="n"/>
      <c r="D43" s="9" t="n"/>
      <c r="E43" s="9" t="n"/>
      <c r="F43" s="9" t="n"/>
      <c r="G43" s="9" t="n"/>
      <c r="H43" s="9" t="n"/>
    </row>
    <row r="44" ht="21" customHeight="1"/>
    <row r="45" ht="21" customHeight="1">
      <c r="A45" s="17" t="inlineStr">
        <is>
          <t>비고 / 결제 안내</t>
        </is>
      </c>
      <c r="B45" s="4" t="n"/>
      <c r="C45" s="4" t="n"/>
      <c r="D45" s="4" t="n"/>
      <c r="E45" s="4" t="n"/>
      <c r="F45" s="4" t="n"/>
      <c r="G45" s="4" t="n"/>
      <c r="H45" s="4" t="n"/>
    </row>
    <row r="46" ht="21" customHeight="1">
      <c r="A46" s="6" t="n"/>
      <c r="B46" s="4" t="n"/>
      <c r="C46" s="4" t="n"/>
      <c r="D46" s="4" t="n"/>
      <c r="E46" s="4" t="n"/>
      <c r="F46" s="4" t="n"/>
      <c r="G46" s="4" t="n"/>
      <c r="H46" s="4" t="n"/>
    </row>
    <row r="47" ht="21" customHeight="1">
      <c r="A47" s="4" t="n"/>
      <c r="B47" s="4" t="n"/>
      <c r="C47" s="4" t="n"/>
      <c r="D47" s="4" t="n"/>
      <c r="E47" s="4" t="n"/>
      <c r="F47" s="4" t="n"/>
      <c r="G47" s="4" t="n"/>
      <c r="H47" s="4" t="n"/>
    </row>
    <row r="48" ht="21" customHeight="1">
      <c r="A48" s="4" t="n"/>
      <c r="B48" s="4" t="n"/>
      <c r="C48" s="4" t="n"/>
      <c r="D48" s="4" t="n"/>
      <c r="E48" s="4" t="n"/>
      <c r="F48" s="4" t="n"/>
      <c r="G48" s="4" t="n"/>
      <c r="H48" s="4" t="n"/>
    </row>
    <row r="49" ht="21" customHeight="1"/>
    <row r="50" ht="21" customHeight="1"/>
    <row r="51" ht="21" customHeight="1"/>
    <row r="52" ht="21" customHeight="1"/>
    <row r="53" ht="21" customHeight="1"/>
    <row r="54" ht="21" customHeight="1"/>
    <row r="55" ht="21" customHeight="1"/>
    <row r="56" ht="21" customHeight="1"/>
    <row r="57" ht="21" customHeight="1"/>
    <row r="58" ht="21" customHeight="1"/>
    <row r="59" ht="21" customHeight="1"/>
    <row r="60" ht="21" customHeight="1"/>
    <row r="61" ht="21" customHeight="1"/>
    <row r="62" ht="21" customHeight="1"/>
    <row r="63" ht="21" customHeight="1"/>
    <row r="64" ht="21" customHeight="1"/>
    <row r="65" ht="21" customHeight="1"/>
    <row r="66" ht="21" customHeight="1"/>
    <row r="67" ht="21" customHeight="1"/>
    <row r="68" ht="21" customHeight="1"/>
    <row r="69" ht="21" customHeight="1"/>
    <row r="70" ht="21" customHeight="1"/>
    <row r="71" ht="21" customHeight="1"/>
    <row r="72" ht="21" customHeight="1"/>
    <row r="73" ht="21" customHeight="1"/>
    <row r="74" ht="21" customHeight="1"/>
    <row r="75" ht="21" customHeight="1"/>
    <row r="76" ht="21" customHeight="1"/>
    <row r="77" ht="21" customHeight="1"/>
    <row r="78" ht="21" customHeight="1"/>
    <row r="79" ht="21" customHeight="1"/>
  </sheetData>
  <mergeCells count="39">
    <mergeCell ref="C16:H16"/>
    <mergeCell ref="D20:H20"/>
    <mergeCell ref="F5:H5"/>
    <mergeCell ref="A15:B15"/>
    <mergeCell ref="B8:D8"/>
    <mergeCell ref="A11:B11"/>
    <mergeCell ref="F8:H8"/>
    <mergeCell ref="E40:G40"/>
    <mergeCell ref="A1:H1"/>
    <mergeCell ref="C12:H12"/>
    <mergeCell ref="A45:H45"/>
    <mergeCell ref="C11:H11"/>
    <mergeCell ref="A16:B16"/>
    <mergeCell ref="E3:H3"/>
    <mergeCell ref="B9:D9"/>
    <mergeCell ref="C17:H17"/>
    <mergeCell ref="B6:D6"/>
    <mergeCell ref="A20:C20"/>
    <mergeCell ref="A12:B12"/>
    <mergeCell ref="B5:D5"/>
    <mergeCell ref="E41:G41"/>
    <mergeCell ref="C13:H13"/>
    <mergeCell ref="B4:D4"/>
    <mergeCell ref="A46:H48"/>
    <mergeCell ref="F4:H4"/>
    <mergeCell ref="A14:B14"/>
    <mergeCell ref="A17:B17"/>
    <mergeCell ref="B7:D7"/>
    <mergeCell ref="C15:H15"/>
    <mergeCell ref="E42:G42"/>
    <mergeCell ref="F6:H6"/>
    <mergeCell ref="C14:H14"/>
    <mergeCell ref="A43:H43"/>
    <mergeCell ref="A3:D3"/>
    <mergeCell ref="E39:G39"/>
    <mergeCell ref="A13:B13"/>
    <mergeCell ref="A19:H19"/>
    <mergeCell ref="F7:H7"/>
    <mergeCell ref="E38:G38"/>
  </mergeCells>
  <printOptions horizontalCentered="1"/>
  <pageMargins left="0.45" right="0.45" top="0.5" bottom="0.6" header="0.5" footer="0.5"/>
  <pageSetup orientation="portrait" paperSize="9" fitToHeight="0" fitToWidth="1"/>
  <headerFooter>
    <oddHeader/>
    <oddFooter>&amp;C&amp;8 무료 양식 · 견적S clippie.kr/estimate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견적S (clippie.kr/estimate)</dc:creator>
  <dc:title>이사견적서 양식</dc:title>
  <dcterms:created xsi:type="dcterms:W3CDTF">2026-10-07T05:08:15Z</dcterms:created>
  <dcterms:modified xsi:type="dcterms:W3CDTF">2026-10-07T05:08:15Z</dcterms:modified>
</cp:coreProperties>
</file>